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pe\OneDrive\Escritorio\TRABAJO CLAU\"/>
    </mc:Choice>
  </mc:AlternateContent>
  <xr:revisionPtr revIDLastSave="0" documentId="8_{F7371403-4221-4AD7-B3CA-838DBDDB04F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TODOLOGIA " sheetId="13" r:id="rId1"/>
    <sheet name="PDE-03-02" sheetId="5" r:id="rId2"/>
  </sheets>
  <definedNames>
    <definedName name="_xlnm._FilterDatabase" localSheetId="1" hidden="1">'PDE-03-02'!$A$7:$I$7</definedName>
    <definedName name="_xlnm.Print_Area" localSheetId="0">'METODOLOGIA '!$A$1:$K$71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5" l="1"/>
  <c r="H10" i="5" s="1"/>
  <c r="G9" i="5"/>
  <c r="H9" i="5" s="1"/>
  <c r="G8" i="5"/>
  <c r="H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PEDRAZA ALDANA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Las P.I tienen poder cuando pueden influir  forzando a la Contraloría de Bogotá  a tomar decisiones sobre la planificación estratégica , que de otra manera no lo hubiera hecho. Califique: 
1 Bajo 
2 Medio 
3 Alto 
</t>
        </r>
      </text>
    </comment>
    <comment ref="E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Las P.I tienen legitimidad cuando pueden exigir una determinada actuación  tanto el marco legal y reglamentario así como en el comportamiento ético de los servidores. </t>
        </r>
      </text>
    </comment>
    <comment ref="F7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Las P.I tienen urgencia  cuando realizan solicitudes a la Contraloría de Bogotá  que requieren atención inmediata y son de alto impacto y pueden lograr que otras partes interesadas  apoyen la solicitud afectando la credibilidad institucional. </t>
        </r>
      </text>
    </comment>
    <comment ref="I7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Necesidad o expectativa establecida 
</t>
        </r>
      </text>
    </comment>
  </commentList>
</comments>
</file>

<file path=xl/sharedStrings.xml><?xml version="1.0" encoding="utf-8"?>
<sst xmlns="http://schemas.openxmlformats.org/spreadsheetml/2006/main" count="25" uniqueCount="23">
  <si>
    <r>
      <rPr>
        <b/>
        <sz val="10"/>
        <rFont val="Arial"/>
        <family val="2"/>
      </rPr>
      <t>MATRIZ DE IDENTIFICACIÓN PARTES INTERESADAS</t>
    </r>
    <r>
      <rPr>
        <b/>
        <sz val="10"/>
        <color theme="1"/>
        <rFont val="Arial"/>
        <family val="2"/>
      </rPr>
      <t xml:space="preserve">
Vigencia ______</t>
    </r>
  </si>
  <si>
    <t>Código formato: PDE-03-02
Versión: 14.0</t>
  </si>
  <si>
    <t>BAJO</t>
  </si>
  <si>
    <t xml:space="preserve">MATRIZ DE PROMINENCIA </t>
  </si>
  <si>
    <t>MEDIO</t>
  </si>
  <si>
    <t>PARTE INTERESADA</t>
  </si>
  <si>
    <t xml:space="preserve">NECESIDAD </t>
  </si>
  <si>
    <t xml:space="preserve">EXPECTATIVA </t>
  </si>
  <si>
    <t>PODER</t>
  </si>
  <si>
    <t>LEGITIMIDAD</t>
  </si>
  <si>
    <t xml:space="preserve">URGENCIA </t>
  </si>
  <si>
    <t xml:space="preserve">TOTAL </t>
  </si>
  <si>
    <t xml:space="preserve">NIVEL </t>
  </si>
  <si>
    <t xml:space="preserve">REQUISITO PERTINENTE </t>
  </si>
  <si>
    <t>Direccionamiento Estratégico</t>
  </si>
  <si>
    <t>ALTO</t>
  </si>
  <si>
    <t>Vigilancia y Control a la Gestión Fiscal</t>
  </si>
  <si>
    <t>Responsabilidad Fiscal y Jurisdicción Coactiva</t>
  </si>
  <si>
    <t>Gestión Jurídica</t>
  </si>
  <si>
    <t>IDENTIFICACIÓN</t>
  </si>
  <si>
    <t xml:space="preserve">Fecha de aprobación y/o modificación: </t>
  </si>
  <si>
    <r>
      <rPr>
        <b/>
        <sz val="10"/>
        <rFont val="Arial"/>
        <family val="2"/>
      </rPr>
      <t>MATRIZ DE IDENTIFICACIÓN PARTES INTERESADAS</t>
    </r>
    <r>
      <rPr>
        <b/>
        <sz val="10"/>
        <color theme="1"/>
        <rFont val="Arial"/>
        <family val="2"/>
      </rPr>
      <t xml:space="preserve">
Vigencia _________</t>
    </r>
  </si>
  <si>
    <t xml:space="preserve">Código documento: PDE-03
Versión: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</si>
</sst>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502444</xdr:colOff>
      <xdr:row>5</xdr:row>
      <xdr:rowOff>98027</xdr:rowOff>
    </xdr:from>
    <xdr:to>
      <xdr:col>7</xdr:col>
      <xdr:colOff>236141</xdr:colOff>
      <xdr:row>13</xdr:row>
      <xdr:rowOff>178594</xdr:rowOff>
    </xdr:to>
    <xdr:sp macro="" textlink="">
      <xdr:nvSpPr>
        <xdr:cNvPr id="7" name="Rectángulo: esquinas redondeadas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83694" y="1288652"/>
          <a:ext cx="7710885" cy="1588692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54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400">
              <a:solidFill>
                <a:schemeClr val="tx1"/>
              </a:solidFill>
            </a:rPr>
            <a:t>La gestión de las partes interesadas, tiene lugar en las actividades de </a:t>
          </a:r>
          <a:r>
            <a:rPr lang="es-ES_tradnl" sz="1400">
              <a:solidFill>
                <a:schemeClr val="tx1"/>
              </a:solidFill>
            </a:rPr>
            <a:t>elaboración del </a:t>
          </a:r>
          <a:r>
            <a:rPr lang="es-CO" sz="1400">
              <a:solidFill>
                <a:schemeClr val="tx1"/>
              </a:solidFill>
            </a:rPr>
            <a:t>Procedimiento </a:t>
          </a:r>
          <a:r>
            <a:rPr lang="es-ES_tradnl" sz="1400">
              <a:solidFill>
                <a:schemeClr val="tx1"/>
              </a:solidFill>
            </a:rPr>
            <a:t>para </a:t>
          </a:r>
          <a:r>
            <a:rPr lang="es-419" sz="1400">
              <a:solidFill>
                <a:schemeClr val="tx1"/>
              </a:solidFill>
            </a:rPr>
            <a:t>e</a:t>
          </a:r>
          <a:r>
            <a:rPr lang="es-ES_tradnl" sz="1400">
              <a:solidFill>
                <a:schemeClr val="tx1"/>
              </a:solidFill>
            </a:rPr>
            <a:t>laborar el Plan Estratégico Institucional – PEI. </a:t>
          </a:r>
          <a:endParaRPr lang="es-CO" sz="1400">
            <a:solidFill>
              <a:schemeClr val="tx1"/>
            </a:solidFill>
          </a:endParaRPr>
        </a:p>
        <a:p>
          <a:r>
            <a:rPr lang="es-CO" sz="1400">
              <a:solidFill>
                <a:schemeClr val="tx1"/>
              </a:solidFill>
            </a:rPr>
            <a:t> </a:t>
          </a:r>
        </a:p>
        <a:p>
          <a:r>
            <a:rPr lang="es-ES_tradnl" sz="1400">
              <a:solidFill>
                <a:schemeClr val="tx1"/>
              </a:solidFill>
            </a:rPr>
            <a:t>A partir del contexto de la organización la Entidad ha identificado las partes interesadas, externos e internos, que de alguna forma se puedan ver afectados por la actividad del ejercicio del control fiscal en la ciudad de Bogotá D.C., clasificándolas en Clientes y otras Partes Interesadas</a:t>
          </a:r>
          <a:r>
            <a:rPr lang="es-419" sz="1400">
              <a:solidFill>
                <a:schemeClr val="tx1"/>
              </a:solidFill>
            </a:rPr>
            <a:t>.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525859</xdr:colOff>
      <xdr:row>1</xdr:row>
      <xdr:rowOff>99219</xdr:rowOff>
    </xdr:from>
    <xdr:to>
      <xdr:col>1</xdr:col>
      <xdr:colOff>1552021</xdr:colOff>
      <xdr:row>3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359" y="287735"/>
          <a:ext cx="1026162" cy="585390"/>
        </a:xfrm>
        <a:prstGeom prst="rect">
          <a:avLst/>
        </a:prstGeom>
      </xdr:spPr>
    </xdr:pic>
    <xdr:clientData/>
  </xdr:twoCellAnchor>
  <xdr:twoCellAnchor editAs="oneCell">
    <xdr:from>
      <xdr:col>1</xdr:col>
      <xdr:colOff>565548</xdr:colOff>
      <xdr:row>16</xdr:row>
      <xdr:rowOff>79375</xdr:rowOff>
    </xdr:from>
    <xdr:to>
      <xdr:col>3</xdr:col>
      <xdr:colOff>668710</xdr:colOff>
      <xdr:row>34</xdr:row>
      <xdr:rowOff>152761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048" y="3343672"/>
          <a:ext cx="6552381" cy="3466667"/>
        </a:xfrm>
        <a:prstGeom prst="rect">
          <a:avLst/>
        </a:prstGeom>
      </xdr:spPr>
    </xdr:pic>
    <xdr:clientData/>
  </xdr:twoCellAnchor>
  <xdr:twoCellAnchor editAs="oneCell">
    <xdr:from>
      <xdr:col>4</xdr:col>
      <xdr:colOff>188516</xdr:colOff>
      <xdr:row>17</xdr:row>
      <xdr:rowOff>168671</xdr:rowOff>
    </xdr:from>
    <xdr:to>
      <xdr:col>10</xdr:col>
      <xdr:colOff>1675257</xdr:colOff>
      <xdr:row>40</xdr:row>
      <xdr:rowOff>109002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000" y="3621484"/>
          <a:ext cx="5971429" cy="4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466327</xdr:colOff>
      <xdr:row>35</xdr:row>
      <xdr:rowOff>148828</xdr:rowOff>
    </xdr:from>
    <xdr:to>
      <xdr:col>3</xdr:col>
      <xdr:colOff>893298</xdr:colOff>
      <xdr:row>68</xdr:row>
      <xdr:rowOff>70670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3827" y="6994922"/>
          <a:ext cx="6876190" cy="61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0</xdr:col>
      <xdr:colOff>800099</xdr:colOff>
      <xdr:row>2</xdr:row>
      <xdr:rowOff>114299</xdr:rowOff>
    </xdr:to>
    <xdr:pic>
      <xdr:nvPicPr>
        <xdr:cNvPr id="6" name="Imagen 5" descr="logotipo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47624"/>
          <a:ext cx="800099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8"/>
  <sheetViews>
    <sheetView showGridLines="0" topLeftCell="A37" zoomScale="96" zoomScaleNormal="96" workbookViewId="0">
      <selection activeCell="D19" sqref="D19"/>
    </sheetView>
  </sheetViews>
  <sheetFormatPr baseColWidth="10" defaultColWidth="11.42578125" defaultRowHeight="15" x14ac:dyDescent="0.25"/>
  <cols>
    <col min="1" max="1" width="4.7109375" customWidth="1"/>
    <col min="2" max="2" width="31" customWidth="1"/>
    <col min="3" max="3" width="65.7109375" customWidth="1"/>
    <col min="4" max="4" width="19.42578125" customWidth="1"/>
    <col min="10" max="10" width="10" customWidth="1"/>
    <col min="11" max="11" width="25.5703125" customWidth="1"/>
  </cols>
  <sheetData>
    <row r="2" spans="2:11" ht="25.5" x14ac:dyDescent="0.25">
      <c r="B2" s="19"/>
      <c r="C2" s="20" t="s">
        <v>0</v>
      </c>
      <c r="D2" s="20"/>
      <c r="E2" s="20"/>
      <c r="F2" s="20"/>
      <c r="G2" s="20"/>
      <c r="H2" s="20"/>
      <c r="I2" s="20"/>
      <c r="J2" s="20"/>
      <c r="K2" s="5" t="s">
        <v>1</v>
      </c>
    </row>
    <row r="3" spans="2:11" ht="18.75" customHeight="1" x14ac:dyDescent="0.25">
      <c r="B3" s="19"/>
      <c r="C3" s="20"/>
      <c r="D3" s="20"/>
      <c r="E3" s="20"/>
      <c r="F3" s="20"/>
      <c r="G3" s="20"/>
      <c r="H3" s="20"/>
      <c r="I3" s="20"/>
      <c r="J3" s="20"/>
      <c r="K3" s="21" t="s">
        <v>22</v>
      </c>
    </row>
    <row r="4" spans="2:11" ht="19.5" customHeight="1" x14ac:dyDescent="0.25">
      <c r="B4" s="19"/>
      <c r="C4" s="20"/>
      <c r="D4" s="20"/>
      <c r="E4" s="20"/>
      <c r="F4" s="20"/>
      <c r="G4" s="20"/>
      <c r="H4" s="20"/>
      <c r="I4" s="20"/>
      <c r="J4" s="20"/>
      <c r="K4" s="21"/>
    </row>
    <row r="6" spans="2:11" x14ac:dyDescent="0.25">
      <c r="B6" s="10"/>
    </row>
    <row r="21" spans="2:3" x14ac:dyDescent="0.25">
      <c r="B21" s="11"/>
    </row>
    <row r="22" spans="2:3" x14ac:dyDescent="0.25">
      <c r="C22" s="8"/>
    </row>
    <row r="23" spans="2:3" x14ac:dyDescent="0.25">
      <c r="C23" s="9"/>
    </row>
    <row r="24" spans="2:3" x14ac:dyDescent="0.25">
      <c r="C24" s="7"/>
    </row>
    <row r="25" spans="2:3" x14ac:dyDescent="0.25">
      <c r="C25" s="12"/>
    </row>
    <row r="26" spans="2:3" x14ac:dyDescent="0.25">
      <c r="C26" s="12"/>
    </row>
    <row r="27" spans="2:3" x14ac:dyDescent="0.25">
      <c r="C27" s="12"/>
    </row>
    <row r="28" spans="2:3" x14ac:dyDescent="0.25">
      <c r="C28" s="12"/>
    </row>
  </sheetData>
  <mergeCells count="3">
    <mergeCell ref="B2:B4"/>
    <mergeCell ref="C2:J4"/>
    <mergeCell ref="K3:K4"/>
  </mergeCells>
  <printOptions horizontalCentered="1" verticalCentered="1"/>
  <pageMargins left="0" right="0" top="0" bottom="0" header="0.39370078740157483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EX10"/>
  <sheetViews>
    <sheetView tabSelected="1" zoomScale="118" zoomScaleNormal="118" workbookViewId="0">
      <selection activeCell="A4" sqref="A4"/>
    </sheetView>
  </sheetViews>
  <sheetFormatPr baseColWidth="10" defaultColWidth="11.42578125" defaultRowHeight="15" x14ac:dyDescent="0.25"/>
  <cols>
    <col min="1" max="1" width="46.42578125" customWidth="1"/>
    <col min="2" max="2" width="20.42578125" customWidth="1"/>
    <col min="3" max="3" width="16.7109375" customWidth="1"/>
    <col min="4" max="4" width="8.85546875" customWidth="1"/>
    <col min="5" max="5" width="15.140625" customWidth="1"/>
    <col min="6" max="6" width="10.85546875" customWidth="1"/>
    <col min="7" max="7" width="8.42578125" customWidth="1"/>
    <col min="8" max="8" width="15.140625" customWidth="1"/>
    <col min="9" max="9" width="30.42578125" customWidth="1"/>
    <col min="16" max="16" width="22.28515625" customWidth="1"/>
    <col min="17" max="17" width="58" bestFit="1" customWidth="1"/>
  </cols>
  <sheetData>
    <row r="1" spans="1:17 16377:16378" ht="25.5" x14ac:dyDescent="0.25">
      <c r="A1" s="20" t="s">
        <v>21</v>
      </c>
      <c r="B1" s="20"/>
      <c r="C1" s="20"/>
      <c r="D1" s="20"/>
      <c r="E1" s="20"/>
      <c r="F1" s="20"/>
      <c r="G1" s="20"/>
      <c r="H1" s="20"/>
      <c r="I1" s="5" t="s">
        <v>1</v>
      </c>
    </row>
    <row r="2" spans="1:17 16377:16378" x14ac:dyDescent="0.25">
      <c r="A2" s="20"/>
      <c r="B2" s="20"/>
      <c r="C2" s="20"/>
      <c r="D2" s="20"/>
      <c r="E2" s="20"/>
      <c r="F2" s="20"/>
      <c r="G2" s="20"/>
      <c r="H2" s="20"/>
      <c r="I2" s="21" t="s">
        <v>22</v>
      </c>
    </row>
    <row r="3" spans="1:17 16377:16378" x14ac:dyDescent="0.25">
      <c r="A3" s="20"/>
      <c r="B3" s="20"/>
      <c r="C3" s="20"/>
      <c r="D3" s="20"/>
      <c r="E3" s="20"/>
      <c r="F3" s="20"/>
      <c r="G3" s="20"/>
      <c r="H3" s="20"/>
      <c r="I3" s="21"/>
    </row>
    <row r="4" spans="1:17 16377:16378" x14ac:dyDescent="0.25">
      <c r="A4" t="s">
        <v>20</v>
      </c>
      <c r="XEW4">
        <v>0</v>
      </c>
    </row>
    <row r="5" spans="1:17 16377:16378" x14ac:dyDescent="0.25">
      <c r="XEW5" s="17">
        <v>1</v>
      </c>
      <c r="XEX5" s="17" t="s">
        <v>2</v>
      </c>
    </row>
    <row r="6" spans="1:17 16377:16378" x14ac:dyDescent="0.25">
      <c r="A6" s="4"/>
      <c r="B6" s="22" t="s">
        <v>19</v>
      </c>
      <c r="C6" s="23"/>
      <c r="D6" s="24" t="s">
        <v>3</v>
      </c>
      <c r="E6" s="25"/>
      <c r="F6" s="25"/>
      <c r="G6" s="25"/>
      <c r="H6" s="26"/>
      <c r="I6" s="4"/>
      <c r="XEW6" s="17">
        <v>2</v>
      </c>
      <c r="XEX6" s="17" t="s">
        <v>4</v>
      </c>
    </row>
    <row r="7" spans="1:17 16377:16378" x14ac:dyDescent="0.25">
      <c r="A7" s="6" t="s">
        <v>5</v>
      </c>
      <c r="B7" s="3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14" t="s">
        <v>11</v>
      </c>
      <c r="H7" s="14" t="s">
        <v>12</v>
      </c>
      <c r="I7" s="3" t="s">
        <v>13</v>
      </c>
      <c r="Q7" s="13" t="s">
        <v>14</v>
      </c>
      <c r="XEW7" s="17">
        <v>3</v>
      </c>
      <c r="XEX7" s="17" t="s">
        <v>15</v>
      </c>
    </row>
    <row r="8" spans="1:17 16377:16378" x14ac:dyDescent="0.25">
      <c r="A8" s="15"/>
      <c r="B8" s="15"/>
      <c r="C8" s="15"/>
      <c r="D8" s="1"/>
      <c r="E8" s="1"/>
      <c r="F8" s="1"/>
      <c r="G8" s="16" t="e">
        <f t="shared" ref="G8" si="0">INT(AVERAGE(D8:F8))</f>
        <v>#DIV/0!</v>
      </c>
      <c r="H8" s="18" t="e">
        <f>IF(G8=1,"LATENTE",IF(G8=2,"EXPECTANTE",IF(G8=3,"DEFINITIVO","NA")))</f>
        <v>#DIV/0!</v>
      </c>
      <c r="I8" s="15"/>
      <c r="Q8" s="13" t="s">
        <v>16</v>
      </c>
    </row>
    <row r="9" spans="1:17 16377:16378" x14ac:dyDescent="0.25">
      <c r="A9" s="15"/>
      <c r="B9" s="15"/>
      <c r="C9" s="15"/>
      <c r="D9" s="1"/>
      <c r="E9" s="1"/>
      <c r="F9" s="1"/>
      <c r="G9" s="16" t="e">
        <f t="shared" ref="G9" si="1">INT(AVERAGE(D9:F9))</f>
        <v>#DIV/0!</v>
      </c>
      <c r="H9" s="18" t="e">
        <f t="shared" ref="H9" si="2">IF(G9=1,"EXPECTANTE",IF(G9=2,"LATENTE",IF(G9=3,"DEFINITIVO","NA")))</f>
        <v>#DIV/0!</v>
      </c>
      <c r="I9" s="15"/>
      <c r="Q9" s="13" t="s">
        <v>17</v>
      </c>
    </row>
    <row r="10" spans="1:17 16377:16378" x14ac:dyDescent="0.25">
      <c r="A10" s="15"/>
      <c r="B10" s="15"/>
      <c r="C10" s="15"/>
      <c r="D10" s="1"/>
      <c r="E10" s="1"/>
      <c r="F10" s="1"/>
      <c r="G10" s="16" t="e">
        <f t="shared" ref="G10" si="3">INT(AVERAGE(D10:F10))</f>
        <v>#DIV/0!</v>
      </c>
      <c r="H10" s="18" t="e">
        <f t="shared" ref="H10" si="4">IF(G10=1,"EXPECTANTE",IF(G10=2,"LATENTE",IF(G10=3,"DEFINITIVO","NA")))</f>
        <v>#DIV/0!</v>
      </c>
      <c r="I10" s="15"/>
      <c r="Q10" s="13" t="s">
        <v>18</v>
      </c>
    </row>
  </sheetData>
  <protectedRanges>
    <protectedRange sqref="I8:I10" name="Rango2"/>
    <protectedRange sqref="A8:F10" name="Rango1"/>
  </protectedRanges>
  <sortState xmlns:xlrd2="http://schemas.microsoft.com/office/spreadsheetml/2017/richdata2" ref="A1:I10">
    <sortCondition ref="A11:A22"/>
  </sortState>
  <mergeCells count="4">
    <mergeCell ref="B6:C6"/>
    <mergeCell ref="I2:I3"/>
    <mergeCell ref="A1:H3"/>
    <mergeCell ref="D6:H6"/>
  </mergeCells>
  <dataValidations count="2">
    <dataValidation type="list" allowBlank="1" showInputMessage="1" showErrorMessage="1" sqref="D7" xr:uid="{00000000-0002-0000-0100-000000000000}">
      <formula1>"XFB8:XFC10"</formula1>
    </dataValidation>
    <dataValidation type="list" allowBlank="1" showInputMessage="1" showErrorMessage="1" sqref="D8:F10" xr:uid="{00000000-0002-0000-0100-000001000000}">
      <formula1>$XEW$5:$XEW$7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METODOLOGIA </vt:lpstr>
      <vt:lpstr>PDE-03-02</vt:lpstr>
      <vt:lpstr>'METODOLOGIA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PEDRAZA ALDANA</dc:creator>
  <cp:keywords/>
  <dc:description/>
  <cp:lastModifiedBy>CLAUDIA PEDRAZA ALDANA</cp:lastModifiedBy>
  <cp:revision/>
  <dcterms:created xsi:type="dcterms:W3CDTF">2021-06-09T14:26:39Z</dcterms:created>
  <dcterms:modified xsi:type="dcterms:W3CDTF">2022-05-19T19:48:40Z</dcterms:modified>
  <cp:category/>
  <cp:contentStatus/>
</cp:coreProperties>
</file>